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rporateServices\Human Resources\PAYROLL\Documents\Pay Scale info\NJC NEW (Apr 19 onwards)\01.04.25 (Imp Aug 25)\"/>
    </mc:Choice>
  </mc:AlternateContent>
  <xr:revisionPtr revIDLastSave="0" documentId="13_ncr:1_{01D426C7-B297-4451-B927-C4DD717BC438}" xr6:coauthVersionLast="47" xr6:coauthVersionMax="47" xr10:uidLastSave="{00000000-0000-0000-0000-000000000000}"/>
  <bookViews>
    <workbookView xWindow="-120" yWindow="-120" windowWidth="29040" windowHeight="15840" xr2:uid="{48DE337D-8A76-46FF-9EC3-8DAD183E2A0D}"/>
  </bookViews>
  <sheets>
    <sheet name="01.04.25 (Imp Aug 25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D54" i="1" l="1"/>
  <c r="E54" i="1"/>
  <c r="E53" i="1"/>
  <c r="D53" i="1"/>
  <c r="D49" i="1"/>
  <c r="E49" i="1"/>
  <c r="D50" i="1"/>
  <c r="E50" i="1"/>
  <c r="D51" i="1"/>
  <c r="E51" i="1"/>
  <c r="D52" i="1"/>
  <c r="E52" i="1"/>
  <c r="E48" i="1"/>
  <c r="D48" i="1"/>
  <c r="E44" i="1" l="1"/>
  <c r="D44" i="1"/>
  <c r="E40" i="1"/>
  <c r="D40" i="1"/>
  <c r="E38" i="1"/>
  <c r="D38" i="1"/>
  <c r="E34" i="1"/>
  <c r="D34" i="1"/>
  <c r="E30" i="1"/>
  <c r="D30" i="1"/>
  <c r="E26" i="1"/>
  <c r="D26" i="1"/>
  <c r="E20" i="1"/>
  <c r="D20" i="1"/>
  <c r="D43" i="1"/>
  <c r="E43" i="1"/>
  <c r="D41" i="1"/>
  <c r="E41" i="1"/>
  <c r="D39" i="1"/>
  <c r="E39" i="1"/>
  <c r="D37" i="1"/>
  <c r="E37" i="1"/>
  <c r="D35" i="1"/>
  <c r="E35" i="1"/>
  <c r="D33" i="1"/>
  <c r="E33" i="1"/>
  <c r="D31" i="1"/>
  <c r="E31" i="1"/>
  <c r="D29" i="1"/>
  <c r="E29" i="1"/>
  <c r="D27" i="1"/>
  <c r="E27" i="1"/>
  <c r="D25" i="1"/>
  <c r="E25" i="1"/>
  <c r="D23" i="1"/>
  <c r="E23" i="1"/>
  <c r="D21" i="1"/>
  <c r="E21" i="1"/>
  <c r="D19" i="1"/>
  <c r="E19" i="1"/>
  <c r="D17" i="1"/>
  <c r="E17" i="1"/>
  <c r="D15" i="1"/>
  <c r="E15" i="1"/>
  <c r="D13" i="1"/>
  <c r="E13" i="1"/>
  <c r="D11" i="1"/>
  <c r="E11" i="1"/>
  <c r="D9" i="1"/>
  <c r="E9" i="1"/>
  <c r="E7" i="1"/>
  <c r="D7" i="1"/>
  <c r="E5" i="1"/>
  <c r="D5" i="1"/>
  <c r="D3" i="1"/>
  <c r="E42" i="1"/>
  <c r="D42" i="1"/>
  <c r="E36" i="1"/>
  <c r="D36" i="1"/>
  <c r="E32" i="1"/>
  <c r="D32" i="1"/>
  <c r="E28" i="1"/>
  <c r="D28" i="1"/>
  <c r="E24" i="1"/>
  <c r="D24" i="1"/>
  <c r="E22" i="1"/>
  <c r="D22" i="1"/>
  <c r="E18" i="1"/>
  <c r="D18" i="1"/>
  <c r="E16" i="1"/>
  <c r="D16" i="1"/>
  <c r="E14" i="1"/>
  <c r="D14" i="1"/>
  <c r="E12" i="1"/>
  <c r="D12" i="1"/>
  <c r="E10" i="1"/>
  <c r="D10" i="1"/>
  <c r="D8" i="1"/>
  <c r="E8" i="1"/>
  <c r="D6" i="1"/>
  <c r="E6" i="1"/>
  <c r="D4" i="1"/>
  <c r="E4" i="1"/>
</calcChain>
</file>

<file path=xl/sharedStrings.xml><?xml version="1.0" encoding="utf-8"?>
<sst xmlns="http://schemas.openxmlformats.org/spreadsheetml/2006/main" count="30" uniqueCount="28">
  <si>
    <t xml:space="preserve">Grade </t>
  </si>
  <si>
    <t xml:space="preserve">Spinal Column Point </t>
  </si>
  <si>
    <t xml:space="preserve"> </t>
  </si>
  <si>
    <t>Not used</t>
  </si>
  <si>
    <t>Assist Directors</t>
  </si>
  <si>
    <t>AD1</t>
  </si>
  <si>
    <t>AD2</t>
  </si>
  <si>
    <t>AD3</t>
  </si>
  <si>
    <t>AD4</t>
  </si>
  <si>
    <t>Executive Director</t>
  </si>
  <si>
    <t>EX2</t>
  </si>
  <si>
    <t>Executive Director - Head of Paid Service</t>
  </si>
  <si>
    <t>EX1</t>
  </si>
  <si>
    <t>Chief Exec</t>
  </si>
  <si>
    <t xml:space="preserve">C </t>
  </si>
  <si>
    <t xml:space="preserve">D </t>
  </si>
  <si>
    <t xml:space="preserve">E </t>
  </si>
  <si>
    <t xml:space="preserve">F </t>
  </si>
  <si>
    <t xml:space="preserve">G  </t>
  </si>
  <si>
    <t>H</t>
  </si>
  <si>
    <t>J</t>
  </si>
  <si>
    <t>I</t>
  </si>
  <si>
    <t>A*</t>
  </si>
  <si>
    <t xml:space="preserve">B* 
</t>
  </si>
  <si>
    <t>01.04.25 New Salary</t>
  </si>
  <si>
    <t>01.04.25 hrly rate</t>
  </si>
  <si>
    <t xml:space="preserve">01.04.25 new mthly </t>
  </si>
  <si>
    <t>Tamworth Borough Council Grade Structure from 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</si>
</sst>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&quot;£&quot;#,##0.00"/>
    <numFmt numFmtId="168" formatCode="&quot;£&quot;#,##0"/>
  </numFmts>
  <fonts count="7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3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5" borderId="3" xfId="0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3" fontId="2" fillId="5" borderId="2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4" borderId="0" xfId="0" applyFont="1" applyFill="1"/>
    <xf numFmtId="0" fontId="0" fillId="4" borderId="0" xfId="0" applyFill="1"/>
    <xf numFmtId="3" fontId="2" fillId="7" borderId="4" xfId="0" applyNumberFormat="1" applyFont="1" applyFill="1" applyBorder="1" applyAlignment="1">
      <alignment horizontal="center" wrapText="1"/>
    </xf>
    <xf numFmtId="3" fontId="2" fillId="4" borderId="2" xfId="0" applyNumberFormat="1" applyFont="1" applyFill="1" applyBorder="1" applyAlignment="1">
      <alignment horizontal="center"/>
    </xf>
    <xf numFmtId="3" fontId="2" fillId="6" borderId="3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14" fontId="1" fillId="2" borderId="1" xfId="0" applyNumberFormat="1" applyFont="1" applyFill="1" applyBorder="1" applyAlignment="1">
      <alignment horizontal="center" wrapText="1"/>
    </xf>
    <xf numFmtId="166" fontId="3" fillId="3" borderId="2" xfId="0" applyNumberFormat="1" applyFont="1" applyFill="1" applyBorder="1"/>
    <xf numFmtId="166" fontId="3" fillId="0" borderId="2" xfId="0" applyNumberFormat="1" applyFont="1" applyBorder="1"/>
    <xf numFmtId="166" fontId="3" fillId="6" borderId="2" xfId="0" applyNumberFormat="1" applyFont="1" applyFill="1" applyBorder="1"/>
    <xf numFmtId="168" fontId="3" fillId="3" borderId="2" xfId="0" applyNumberFormat="1" applyFont="1" applyFill="1" applyBorder="1"/>
    <xf numFmtId="168" fontId="3" fillId="6" borderId="2" xfId="0" applyNumberFormat="1" applyFont="1" applyFill="1" applyBorder="1"/>
    <xf numFmtId="0" fontId="4" fillId="7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3" fontId="4" fillId="7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7" borderId="1" xfId="0" applyFill="1" applyBorder="1"/>
    <xf numFmtId="166" fontId="3" fillId="3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E0E56-9A0B-4327-9343-3E045857922A}">
  <dimension ref="A1:E55"/>
  <sheetViews>
    <sheetView tabSelected="1" workbookViewId="0">
      <selection activeCell="F2" sqref="F2"/>
    </sheetView>
  </sheetViews>
  <sheetFormatPr defaultRowHeight="15" x14ac:dyDescent="0.25"/>
  <cols>
    <col min="1" max="1" width="36.42578125" customWidth="1"/>
    <col min="2" max="2" width="9.140625" style="34"/>
    <col min="3" max="3" width="12.42578125" customWidth="1"/>
    <col min="4" max="4" width="9.28515625" bestFit="1" customWidth="1"/>
    <col min="5" max="5" width="11.28515625" bestFit="1" customWidth="1"/>
  </cols>
  <sheetData>
    <row r="1" spans="1:5" ht="47.25" x14ac:dyDescent="0.25">
      <c r="A1" s="35" t="s">
        <v>27</v>
      </c>
      <c r="B1" s="35"/>
      <c r="C1" s="2" t="s">
        <v>24</v>
      </c>
      <c r="D1" s="1" t="s">
        <v>25</v>
      </c>
      <c r="E1" s="1" t="s">
        <v>26</v>
      </c>
    </row>
    <row r="2" spans="1:5" ht="47.25" x14ac:dyDescent="0.25">
      <c r="A2" s="3" t="s">
        <v>0</v>
      </c>
      <c r="B2" s="3" t="s">
        <v>1</v>
      </c>
      <c r="C2" s="5"/>
      <c r="D2" s="4"/>
      <c r="E2" s="4"/>
    </row>
    <row r="3" spans="1:5" ht="16.5" thickBot="1" x14ac:dyDescent="0.3">
      <c r="A3" s="19" t="s">
        <v>22</v>
      </c>
      <c r="B3" s="23">
        <v>2</v>
      </c>
      <c r="C3" s="39">
        <v>24413</v>
      </c>
      <c r="D3" s="37">
        <f t="shared" ref="D3:D34" si="0">C3/365*7/37</f>
        <v>12.653905960755276</v>
      </c>
      <c r="E3" s="37">
        <f t="shared" ref="E3:E34" si="1">C3/12</f>
        <v>2034.4166666666667</v>
      </c>
    </row>
    <row r="4" spans="1:5" ht="32.25" thickBot="1" x14ac:dyDescent="0.3">
      <c r="A4" s="18" t="s">
        <v>23</v>
      </c>
      <c r="B4" s="24">
        <v>3</v>
      </c>
      <c r="C4" s="39">
        <v>24796</v>
      </c>
      <c r="D4" s="37">
        <f t="shared" si="0"/>
        <v>12.852425027767495</v>
      </c>
      <c r="E4" s="37">
        <f t="shared" si="1"/>
        <v>2066.3333333333335</v>
      </c>
    </row>
    <row r="5" spans="1:5" ht="16.5" thickBot="1" x14ac:dyDescent="0.3">
      <c r="A5" s="6" t="s">
        <v>14</v>
      </c>
      <c r="B5" s="25">
        <v>4</v>
      </c>
      <c r="C5" s="39">
        <v>25185</v>
      </c>
      <c r="D5" s="37">
        <f t="shared" si="0"/>
        <v>13.054054054054054</v>
      </c>
      <c r="E5" s="37">
        <f t="shared" si="1"/>
        <v>2098.75</v>
      </c>
    </row>
    <row r="6" spans="1:5" ht="16.5" thickBot="1" x14ac:dyDescent="0.3">
      <c r="A6" s="7"/>
      <c r="B6" s="26">
        <v>5</v>
      </c>
      <c r="C6" s="39">
        <v>25583</v>
      </c>
      <c r="D6" s="37">
        <f t="shared" si="0"/>
        <v>13.260348019252131</v>
      </c>
      <c r="E6" s="37">
        <f t="shared" si="1"/>
        <v>2131.9166666666665</v>
      </c>
    </row>
    <row r="7" spans="1:5" ht="16.5" thickBot="1" x14ac:dyDescent="0.3">
      <c r="A7" s="8"/>
      <c r="B7" s="23">
        <v>6</v>
      </c>
      <c r="C7" s="39">
        <v>25989</v>
      </c>
      <c r="D7" s="37">
        <f t="shared" si="0"/>
        <v>13.470788596815995</v>
      </c>
      <c r="E7" s="37">
        <f t="shared" si="1"/>
        <v>2165.75</v>
      </c>
    </row>
    <row r="8" spans="1:5" ht="16.5" thickBot="1" x14ac:dyDescent="0.3">
      <c r="A8" s="9" t="s">
        <v>15</v>
      </c>
      <c r="B8" s="27">
        <v>7</v>
      </c>
      <c r="C8" s="39">
        <v>26403</v>
      </c>
      <c r="D8" s="37">
        <f t="shared" si="0"/>
        <v>13.68537578674565</v>
      </c>
      <c r="E8" s="37">
        <f t="shared" si="1"/>
        <v>2200.25</v>
      </c>
    </row>
    <row r="9" spans="1:5" ht="16.5" thickBot="1" x14ac:dyDescent="0.3">
      <c r="A9" s="10"/>
      <c r="B9" s="28">
        <v>8</v>
      </c>
      <c r="C9" s="39">
        <v>26824</v>
      </c>
      <c r="D9" s="37">
        <f t="shared" si="0"/>
        <v>13.903591262495372</v>
      </c>
      <c r="E9" s="37">
        <f t="shared" si="1"/>
        <v>2235.3333333333335</v>
      </c>
    </row>
    <row r="10" spans="1:5" ht="16.5" thickBot="1" x14ac:dyDescent="0.3">
      <c r="A10" s="10"/>
      <c r="B10" s="28">
        <v>9</v>
      </c>
      <c r="C10" s="39">
        <v>27254</v>
      </c>
      <c r="D10" s="37">
        <f t="shared" si="0"/>
        <v>14.126471677156609</v>
      </c>
      <c r="E10" s="37">
        <f t="shared" si="1"/>
        <v>2271.1666666666665</v>
      </c>
    </row>
    <row r="11" spans="1:5" ht="16.5" thickBot="1" x14ac:dyDescent="0.3">
      <c r="A11" s="10"/>
      <c r="B11" s="28">
        <v>10</v>
      </c>
      <c r="C11" s="39">
        <v>27694</v>
      </c>
      <c r="D11" s="37">
        <f t="shared" si="0"/>
        <v>14.354535357275083</v>
      </c>
      <c r="E11" s="37">
        <f t="shared" si="1"/>
        <v>2307.8333333333335</v>
      </c>
    </row>
    <row r="12" spans="1:5" ht="16.5" thickBot="1" x14ac:dyDescent="0.3">
      <c r="A12" s="10"/>
      <c r="B12" s="28">
        <v>11</v>
      </c>
      <c r="C12" s="39">
        <v>28142</v>
      </c>
      <c r="D12" s="37">
        <f t="shared" si="0"/>
        <v>14.586745649759349</v>
      </c>
      <c r="E12" s="37">
        <f t="shared" si="1"/>
        <v>2345.1666666666665</v>
      </c>
    </row>
    <row r="13" spans="1:5" ht="16.5" thickBot="1" x14ac:dyDescent="0.3">
      <c r="A13" s="11"/>
      <c r="B13" s="29">
        <v>12</v>
      </c>
      <c r="C13" s="39">
        <v>28598</v>
      </c>
      <c r="D13" s="37">
        <f t="shared" si="0"/>
        <v>14.823102554609402</v>
      </c>
      <c r="E13" s="37">
        <f t="shared" si="1"/>
        <v>2383.1666666666665</v>
      </c>
    </row>
    <row r="14" spans="1:5" ht="16.5" thickBot="1" x14ac:dyDescent="0.3">
      <c r="A14" s="20"/>
      <c r="B14" s="30">
        <v>13</v>
      </c>
      <c r="C14" s="40">
        <v>29064</v>
      </c>
      <c r="D14" s="38">
        <f t="shared" si="0"/>
        <v>15.064642724916697</v>
      </c>
      <c r="E14" s="38">
        <f t="shared" si="1"/>
        <v>2422</v>
      </c>
    </row>
    <row r="15" spans="1:5" ht="16.5" thickBot="1" x14ac:dyDescent="0.3">
      <c r="A15" s="22" t="s">
        <v>3</v>
      </c>
      <c r="B15" s="31">
        <v>14</v>
      </c>
      <c r="C15" s="40">
        <v>29540</v>
      </c>
      <c r="D15" s="38">
        <f t="shared" si="0"/>
        <v>15.31136616068123</v>
      </c>
      <c r="E15" s="38">
        <f t="shared" si="1"/>
        <v>2461.6666666666665</v>
      </c>
    </row>
    <row r="16" spans="1:5" ht="16.5" thickBot="1" x14ac:dyDescent="0.3">
      <c r="A16" s="22"/>
      <c r="B16" s="31">
        <v>15</v>
      </c>
      <c r="C16" s="40">
        <v>30024</v>
      </c>
      <c r="D16" s="38">
        <f t="shared" si="0"/>
        <v>15.562236208811552</v>
      </c>
      <c r="E16" s="38">
        <f t="shared" si="1"/>
        <v>2502</v>
      </c>
    </row>
    <row r="17" spans="1:5" ht="16.5" thickBot="1" x14ac:dyDescent="0.3">
      <c r="A17" s="21"/>
      <c r="B17" s="32">
        <v>16</v>
      </c>
      <c r="C17" s="40">
        <v>30518</v>
      </c>
      <c r="D17" s="38">
        <f t="shared" si="0"/>
        <v>15.818289522399112</v>
      </c>
      <c r="E17" s="38">
        <f t="shared" si="1"/>
        <v>2543.1666666666665</v>
      </c>
    </row>
    <row r="18" spans="1:5" ht="16.5" thickBot="1" x14ac:dyDescent="0.3">
      <c r="A18" s="9" t="s">
        <v>16</v>
      </c>
      <c r="B18" s="27">
        <v>17</v>
      </c>
      <c r="C18" s="39">
        <v>31022</v>
      </c>
      <c r="D18" s="37">
        <f t="shared" si="0"/>
        <v>16.079526101443911</v>
      </c>
      <c r="E18" s="37">
        <f t="shared" si="1"/>
        <v>2585.1666666666665</v>
      </c>
    </row>
    <row r="19" spans="1:5" ht="16.5" thickBot="1" x14ac:dyDescent="0.3">
      <c r="A19" s="10"/>
      <c r="B19" s="28">
        <v>18</v>
      </c>
      <c r="C19" s="39">
        <v>31537</v>
      </c>
      <c r="D19" s="37">
        <f t="shared" si="0"/>
        <v>16.346464272491666</v>
      </c>
      <c r="E19" s="37">
        <f t="shared" si="1"/>
        <v>2628.0833333333335</v>
      </c>
    </row>
    <row r="20" spans="1:5" ht="16.5" thickBot="1" x14ac:dyDescent="0.3">
      <c r="A20" s="10"/>
      <c r="B20" s="28">
        <v>19</v>
      </c>
      <c r="C20" s="39">
        <v>32061</v>
      </c>
      <c r="D20" s="37">
        <f t="shared" si="0"/>
        <v>16.618067382450942</v>
      </c>
      <c r="E20" s="37">
        <f t="shared" si="1"/>
        <v>2671.75</v>
      </c>
    </row>
    <row r="21" spans="1:5" ht="16.5" thickBot="1" x14ac:dyDescent="0.3">
      <c r="A21" s="10"/>
      <c r="B21" s="28">
        <v>20</v>
      </c>
      <c r="C21" s="39">
        <v>32597</v>
      </c>
      <c r="D21" s="37">
        <f t="shared" si="0"/>
        <v>16.895890410958906</v>
      </c>
      <c r="E21" s="37">
        <f t="shared" si="1"/>
        <v>2716.4166666666665</v>
      </c>
    </row>
    <row r="22" spans="1:5" ht="16.5" thickBot="1" x14ac:dyDescent="0.3">
      <c r="A22" s="10"/>
      <c r="B22" s="28">
        <v>21</v>
      </c>
      <c r="C22" s="39">
        <v>33143</v>
      </c>
      <c r="D22" s="37">
        <f t="shared" si="0"/>
        <v>17.178896704924103</v>
      </c>
      <c r="E22" s="37">
        <f t="shared" si="1"/>
        <v>2761.9166666666665</v>
      </c>
    </row>
    <row r="23" spans="1:5" ht="16.5" thickBot="1" x14ac:dyDescent="0.3">
      <c r="A23" s="11"/>
      <c r="B23" s="29">
        <v>22</v>
      </c>
      <c r="C23" s="39">
        <v>33699</v>
      </c>
      <c r="D23" s="37">
        <f t="shared" si="0"/>
        <v>17.467086264346538</v>
      </c>
      <c r="E23" s="37">
        <f t="shared" si="1"/>
        <v>2808.25</v>
      </c>
    </row>
    <row r="24" spans="1:5" ht="16.5" thickBot="1" x14ac:dyDescent="0.3">
      <c r="A24" s="6" t="s">
        <v>17</v>
      </c>
      <c r="B24" s="25">
        <v>23</v>
      </c>
      <c r="C24" s="39">
        <v>34434</v>
      </c>
      <c r="D24" s="37">
        <f t="shared" si="0"/>
        <v>17.848056275453533</v>
      </c>
      <c r="E24" s="37">
        <f t="shared" si="1"/>
        <v>2869.5</v>
      </c>
    </row>
    <row r="25" spans="1:5" ht="16.5" thickBot="1" x14ac:dyDescent="0.3">
      <c r="A25" s="12"/>
      <c r="B25" s="26">
        <v>24</v>
      </c>
      <c r="C25" s="39">
        <v>35412</v>
      </c>
      <c r="D25" s="37">
        <f t="shared" si="0"/>
        <v>18.354979637171422</v>
      </c>
      <c r="E25" s="37">
        <f t="shared" si="1"/>
        <v>2951</v>
      </c>
    </row>
    <row r="26" spans="1:5" ht="16.5" thickBot="1" x14ac:dyDescent="0.3">
      <c r="A26" s="12"/>
      <c r="B26" s="26">
        <v>25</v>
      </c>
      <c r="C26" s="39">
        <v>36363</v>
      </c>
      <c r="D26" s="37">
        <f t="shared" si="0"/>
        <v>18.847908182154757</v>
      </c>
      <c r="E26" s="37">
        <f t="shared" si="1"/>
        <v>3030.25</v>
      </c>
    </row>
    <row r="27" spans="1:5" ht="16.5" thickBot="1" x14ac:dyDescent="0.3">
      <c r="A27" s="12"/>
      <c r="B27" s="26">
        <v>26</v>
      </c>
      <c r="C27" s="39">
        <v>37280</v>
      </c>
      <c r="D27" s="37">
        <f t="shared" si="0"/>
        <v>19.323213624583484</v>
      </c>
      <c r="E27" s="37">
        <f t="shared" si="1"/>
        <v>3106.6666666666665</v>
      </c>
    </row>
    <row r="28" spans="1:5" ht="16.5" thickBot="1" x14ac:dyDescent="0.3">
      <c r="A28" s="12"/>
      <c r="B28" s="26">
        <v>27</v>
      </c>
      <c r="C28" s="39">
        <v>38220</v>
      </c>
      <c r="D28" s="37">
        <f t="shared" si="0"/>
        <v>19.810440577563863</v>
      </c>
      <c r="E28" s="37">
        <f t="shared" si="1"/>
        <v>3185</v>
      </c>
    </row>
    <row r="29" spans="1:5" ht="16.5" thickBot="1" x14ac:dyDescent="0.3">
      <c r="A29" s="8"/>
      <c r="B29" s="23">
        <v>28</v>
      </c>
      <c r="C29" s="39">
        <v>39152</v>
      </c>
      <c r="D29" s="37">
        <f t="shared" si="0"/>
        <v>20.293520918178451</v>
      </c>
      <c r="E29" s="37">
        <f t="shared" si="1"/>
        <v>3262.6666666666665</v>
      </c>
    </row>
    <row r="30" spans="1:5" ht="16.5" thickBot="1" x14ac:dyDescent="0.3">
      <c r="A30" s="9" t="s">
        <v>18</v>
      </c>
      <c r="B30" s="27">
        <v>29</v>
      </c>
      <c r="C30" s="39">
        <v>39862</v>
      </c>
      <c r="D30" s="37">
        <f t="shared" si="0"/>
        <v>20.661532765642356</v>
      </c>
      <c r="E30" s="37">
        <f t="shared" si="1"/>
        <v>3321.8333333333335</v>
      </c>
    </row>
    <row r="31" spans="1:5" ht="16.5" thickBot="1" x14ac:dyDescent="0.3">
      <c r="A31" s="10"/>
      <c r="B31" s="28">
        <v>30</v>
      </c>
      <c r="C31" s="39">
        <v>40777</v>
      </c>
      <c r="D31" s="37">
        <f t="shared" si="0"/>
        <v>21.135801554979636</v>
      </c>
      <c r="E31" s="37">
        <f t="shared" si="1"/>
        <v>3398.0833333333335</v>
      </c>
    </row>
    <row r="32" spans="1:5" ht="16.5" thickBot="1" x14ac:dyDescent="0.3">
      <c r="A32" s="10"/>
      <c r="B32" s="28">
        <v>31</v>
      </c>
      <c r="C32" s="39">
        <v>41771</v>
      </c>
      <c r="D32" s="37">
        <f t="shared" si="0"/>
        <v>21.651018141429102</v>
      </c>
      <c r="E32" s="37">
        <f t="shared" si="1"/>
        <v>3480.9166666666665</v>
      </c>
    </row>
    <row r="33" spans="1:5" ht="16.5" thickBot="1" x14ac:dyDescent="0.3">
      <c r="A33" s="11"/>
      <c r="B33" s="29">
        <v>32</v>
      </c>
      <c r="C33" s="39">
        <v>42839</v>
      </c>
      <c r="D33" s="37">
        <f t="shared" si="0"/>
        <v>22.204590892262125</v>
      </c>
      <c r="E33" s="37">
        <f t="shared" si="1"/>
        <v>3569.9166666666665</v>
      </c>
    </row>
    <row r="34" spans="1:5" ht="16.5" thickBot="1" x14ac:dyDescent="0.3">
      <c r="A34" s="6" t="s">
        <v>19</v>
      </c>
      <c r="B34" s="25">
        <v>33</v>
      </c>
      <c r="C34" s="39">
        <v>44075</v>
      </c>
      <c r="D34" s="37">
        <f t="shared" si="0"/>
        <v>22.845242502776753</v>
      </c>
      <c r="E34" s="37">
        <f t="shared" si="1"/>
        <v>3672.9166666666665</v>
      </c>
    </row>
    <row r="35" spans="1:5" ht="16.5" thickBot="1" x14ac:dyDescent="0.3">
      <c r="A35" s="12"/>
      <c r="B35" s="26">
        <v>34</v>
      </c>
      <c r="C35" s="39">
        <v>45091</v>
      </c>
      <c r="D35" s="37">
        <f t="shared" ref="D35:D54" si="2">C35/365*7/37</f>
        <v>23.371862273232136</v>
      </c>
      <c r="E35" s="37">
        <f t="shared" ref="E35:E54" si="3">C35/12</f>
        <v>3757.5833333333335</v>
      </c>
    </row>
    <row r="36" spans="1:5" ht="16.5" thickBot="1" x14ac:dyDescent="0.3">
      <c r="A36" s="12"/>
      <c r="B36" s="26">
        <v>35</v>
      </c>
      <c r="C36" s="39">
        <v>46142</v>
      </c>
      <c r="D36" s="37">
        <f t="shared" si="2"/>
        <v>23.916623472787855</v>
      </c>
      <c r="E36" s="37">
        <f t="shared" si="3"/>
        <v>3845.1666666666665</v>
      </c>
    </row>
    <row r="37" spans="1:5" ht="16.5" thickBot="1" x14ac:dyDescent="0.3">
      <c r="A37" s="8"/>
      <c r="B37" s="23">
        <v>36</v>
      </c>
      <c r="C37" s="39">
        <v>47181</v>
      </c>
      <c r="D37" s="37">
        <f t="shared" si="2"/>
        <v>24.455164753794893</v>
      </c>
      <c r="E37" s="37">
        <f t="shared" si="3"/>
        <v>3931.75</v>
      </c>
    </row>
    <row r="38" spans="1:5" ht="16.5" thickBot="1" x14ac:dyDescent="0.3">
      <c r="A38" s="20" t="s">
        <v>3</v>
      </c>
      <c r="B38" s="30">
        <v>37</v>
      </c>
      <c r="C38" s="40">
        <v>48226</v>
      </c>
      <c r="D38" s="38">
        <f t="shared" si="2"/>
        <v>24.996815994076272</v>
      </c>
      <c r="E38" s="38">
        <f t="shared" si="3"/>
        <v>4018.8333333333335</v>
      </c>
    </row>
    <row r="39" spans="1:5" ht="16.5" thickBot="1" x14ac:dyDescent="0.3">
      <c r="A39" s="21"/>
      <c r="B39" s="32">
        <v>38</v>
      </c>
      <c r="C39" s="40">
        <v>49282</v>
      </c>
      <c r="D39" s="38">
        <f t="shared" si="2"/>
        <v>25.544168826360611</v>
      </c>
      <c r="E39" s="38">
        <f t="shared" si="3"/>
        <v>4106.833333333333</v>
      </c>
    </row>
    <row r="40" spans="1:5" ht="16.5" thickBot="1" x14ac:dyDescent="0.3">
      <c r="A40" s="9" t="s">
        <v>21</v>
      </c>
      <c r="B40" s="27">
        <v>39</v>
      </c>
      <c r="C40" s="39">
        <v>50269</v>
      </c>
      <c r="D40" s="37">
        <f t="shared" si="2"/>
        <v>26.055757126990002</v>
      </c>
      <c r="E40" s="37">
        <f t="shared" si="3"/>
        <v>4189.083333333333</v>
      </c>
    </row>
    <row r="41" spans="1:5" ht="16.5" thickBot="1" x14ac:dyDescent="0.3">
      <c r="A41" s="10"/>
      <c r="B41" s="28">
        <v>40</v>
      </c>
      <c r="C41" s="39">
        <v>51356</v>
      </c>
      <c r="D41" s="37">
        <f t="shared" si="2"/>
        <v>26.61917808219178</v>
      </c>
      <c r="E41" s="37">
        <f t="shared" si="3"/>
        <v>4279.666666666667</v>
      </c>
    </row>
    <row r="42" spans="1:5" ht="16.5" thickBot="1" x14ac:dyDescent="0.3">
      <c r="A42" s="10"/>
      <c r="B42" s="28">
        <v>41</v>
      </c>
      <c r="C42" s="39">
        <v>52413</v>
      </c>
      <c r="D42" s="37">
        <f t="shared" si="2"/>
        <v>27.167049241021846</v>
      </c>
      <c r="E42" s="37">
        <f t="shared" si="3"/>
        <v>4367.75</v>
      </c>
    </row>
    <row r="43" spans="1:5" ht="16.5" thickBot="1" x14ac:dyDescent="0.3">
      <c r="A43" s="10"/>
      <c r="B43" s="28">
        <v>42</v>
      </c>
      <c r="C43" s="39">
        <v>53460</v>
      </c>
      <c r="D43" s="37">
        <f t="shared" si="2"/>
        <v>27.709737134394665</v>
      </c>
      <c r="E43" s="37">
        <f t="shared" si="3"/>
        <v>4455</v>
      </c>
    </row>
    <row r="44" spans="1:5" ht="16.5" thickBot="1" x14ac:dyDescent="0.3">
      <c r="A44" s="11"/>
      <c r="B44" s="29">
        <v>43</v>
      </c>
      <c r="C44" s="39">
        <v>54495</v>
      </c>
      <c r="D44" s="37">
        <f t="shared" si="2"/>
        <v>28.246205109218806</v>
      </c>
      <c r="E44" s="37">
        <f t="shared" si="3"/>
        <v>4541.25</v>
      </c>
    </row>
    <row r="45" spans="1:5" ht="16.5" thickBot="1" x14ac:dyDescent="0.3">
      <c r="A45" s="6" t="s">
        <v>20</v>
      </c>
      <c r="B45" s="25">
        <v>44</v>
      </c>
      <c r="C45" s="36">
        <v>55800.325140000008</v>
      </c>
      <c r="D45" s="37">
        <v>28.922789780081455</v>
      </c>
      <c r="E45" s="37">
        <v>4650.0270950000004</v>
      </c>
    </row>
    <row r="46" spans="1:5" ht="16.5" thickBot="1" x14ac:dyDescent="0.3">
      <c r="A46" s="12" t="s">
        <v>2</v>
      </c>
      <c r="B46" s="26">
        <v>45</v>
      </c>
      <c r="C46" s="36">
        <v>57162.892800000001</v>
      </c>
      <c r="D46" s="37">
        <v>29.629044768604217</v>
      </c>
      <c r="E46" s="37">
        <v>4763.5744000000004</v>
      </c>
    </row>
    <row r="47" spans="1:5" ht="16.5" thickBot="1" x14ac:dyDescent="0.3">
      <c r="A47" s="13" t="s">
        <v>2</v>
      </c>
      <c r="B47" s="23">
        <v>46</v>
      </c>
      <c r="C47" s="36">
        <v>58517.774639999996</v>
      </c>
      <c r="D47" s="37">
        <v>30.331315992595332</v>
      </c>
      <c r="E47" s="37">
        <v>4876.4812199999997</v>
      </c>
    </row>
    <row r="48" spans="1:5" s="17" customFormat="1" ht="16.5" thickBot="1" x14ac:dyDescent="0.3">
      <c r="A48" s="41" t="s">
        <v>4</v>
      </c>
      <c r="B48" s="42" t="s">
        <v>5</v>
      </c>
      <c r="C48" s="47">
        <v>71985.84</v>
      </c>
      <c r="D48" s="37">
        <f t="shared" si="2"/>
        <v>37.312171788226578</v>
      </c>
      <c r="E48" s="37">
        <f t="shared" si="3"/>
        <v>5998.82</v>
      </c>
    </row>
    <row r="49" spans="1:5" s="17" customFormat="1" ht="16.5" thickBot="1" x14ac:dyDescent="0.3">
      <c r="A49" s="43"/>
      <c r="B49" s="44" t="s">
        <v>6</v>
      </c>
      <c r="C49" s="47">
        <v>73733.039999999994</v>
      </c>
      <c r="D49" s="37">
        <f t="shared" si="2"/>
        <v>38.217791928915211</v>
      </c>
      <c r="E49" s="37">
        <f t="shared" si="3"/>
        <v>6144.4199999999992</v>
      </c>
    </row>
    <row r="50" spans="1:5" s="17" customFormat="1" ht="16.5" thickBot="1" x14ac:dyDescent="0.3">
      <c r="A50" s="44"/>
      <c r="B50" s="44" t="s">
        <v>7</v>
      </c>
      <c r="C50" s="47">
        <v>75479.88</v>
      </c>
      <c r="D50" s="37">
        <f t="shared" si="2"/>
        <v>39.123225472047395</v>
      </c>
      <c r="E50" s="37">
        <f t="shared" si="3"/>
        <v>6289.9900000000007</v>
      </c>
    </row>
    <row r="51" spans="1:5" s="17" customFormat="1" ht="16.5" thickBot="1" x14ac:dyDescent="0.3">
      <c r="A51" s="45"/>
      <c r="B51" s="44" t="s">
        <v>8</v>
      </c>
      <c r="C51" s="47">
        <v>77809.320000000007</v>
      </c>
      <c r="D51" s="37">
        <f t="shared" si="2"/>
        <v>40.330636060718255</v>
      </c>
      <c r="E51" s="37">
        <f t="shared" si="3"/>
        <v>6484.1100000000006</v>
      </c>
    </row>
    <row r="52" spans="1:5" s="17" customFormat="1" ht="16.5" thickBot="1" x14ac:dyDescent="0.3">
      <c r="A52" s="46" t="s">
        <v>9</v>
      </c>
      <c r="B52" s="44" t="s">
        <v>10</v>
      </c>
      <c r="C52" s="47">
        <v>103431.36</v>
      </c>
      <c r="D52" s="37">
        <f t="shared" si="2"/>
        <v>53.611219548315447</v>
      </c>
      <c r="E52" s="37">
        <f t="shared" si="3"/>
        <v>8619.2800000000007</v>
      </c>
    </row>
    <row r="53" spans="1:5" s="17" customFormat="1" ht="16.5" thickBot="1" x14ac:dyDescent="0.3">
      <c r="A53" s="46" t="s">
        <v>11</v>
      </c>
      <c r="B53" s="44" t="s">
        <v>12</v>
      </c>
      <c r="C53" s="47">
        <v>109254.6</v>
      </c>
      <c r="D53" s="37">
        <f t="shared" si="2"/>
        <v>56.629559422436145</v>
      </c>
      <c r="E53" s="37">
        <f t="shared" si="3"/>
        <v>9104.5500000000011</v>
      </c>
    </row>
    <row r="54" spans="1:5" s="17" customFormat="1" ht="16.5" thickBot="1" x14ac:dyDescent="0.3">
      <c r="A54" s="46" t="s">
        <v>13</v>
      </c>
      <c r="B54" s="44">
        <v>100</v>
      </c>
      <c r="C54" s="47">
        <v>132547.32</v>
      </c>
      <c r="D54" s="37">
        <f t="shared" si="2"/>
        <v>68.702794520547954</v>
      </c>
      <c r="E54" s="37">
        <f t="shared" si="3"/>
        <v>11045.61</v>
      </c>
    </row>
    <row r="55" spans="1:5" ht="15.75" x14ac:dyDescent="0.25">
      <c r="A55" s="14"/>
      <c r="B55" s="33"/>
      <c r="C55" s="16"/>
      <c r="D55" s="15"/>
      <c r="E55" s="15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01.04.25 (Imp Aug 25)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Noble, Jackie</dc:creator>
  <cp:lastModifiedBy>McCarthy, Amy</cp:lastModifiedBy>
  <dcterms:created xsi:type="dcterms:W3CDTF">2022-11-03T10:48:22Z</dcterms:created>
  <dcterms:modified xsi:type="dcterms:W3CDTF">2025-08-01T07:19:41Z</dcterms:modified>
</cp:coreProperties>
</file>